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get\2020 Budget Development\2020 Budget Requests\Sheriff and Jail\"/>
    </mc:Choice>
  </mc:AlternateContent>
  <bookViews>
    <workbookView xWindow="0" yWindow="0" windowWidth="18240" windowHeight="9210"/>
  </bookViews>
  <sheets>
    <sheet name="Expenditure Limitation" sheetId="1" r:id="rId1"/>
  </sheets>
  <externalReferences>
    <externalReference r:id="rId2"/>
  </externalReferences>
  <definedNames>
    <definedName name="ADMINISTRATIVE_SERVICES" localSheetId="0">#REF!</definedName>
    <definedName name="ADMINISTRATIVE_SERVICES">#REF!</definedName>
    <definedName name="AG_EXTENSION" localSheetId="0">#REF!</definedName>
    <definedName name="AG_EXTENSION">#REF!</definedName>
    <definedName name="ANIMAL_SHELTER" localSheetId="0">#REF!</definedName>
    <definedName name="ANIMAL_SHELTER">#REF!</definedName>
    <definedName name="ASSESSOR" localSheetId="0">#REF!</definedName>
    <definedName name="ASSESSOR">#REF!</definedName>
    <definedName name="AUDITOR" localSheetId="0">#REF!</definedName>
    <definedName name="AUDITOR">#REF!</definedName>
    <definedName name="BOARD_OF_EQUALIZATION" localSheetId="0">#REF!</definedName>
    <definedName name="BOARD_OF_EQUALIZATION">#REF!</definedName>
    <definedName name="CENTRAL_SERVICES" localSheetId="0">#REF!</definedName>
    <definedName name="CENTRAL_SERVICES">#REF!</definedName>
    <definedName name="CIVIL_SERVICE" localSheetId="0">#REF!</definedName>
    <definedName name="CIVIL_SERVICE">#REF!</definedName>
    <definedName name="CLERK" localSheetId="0">#REF!</definedName>
    <definedName name="CLERK">#REF!</definedName>
    <definedName name="COMMISSIONERS" localSheetId="0">#REF!</definedName>
    <definedName name="COMMISSIONERS">#REF!</definedName>
    <definedName name="COMMUNICATIONS" localSheetId="0">#REF!</definedName>
    <definedName name="COMMUNICATIONS">#REF!</definedName>
    <definedName name="COMMUNITY_SERVICES" localSheetId="0">#REF!</definedName>
    <definedName name="COMMUNITY_SERVICES">#REF!</definedName>
    <definedName name="CONGREGATE_FACILITY" localSheetId="0">#REF!</definedName>
    <definedName name="CONGREGATE_FACILITY">#REF!</definedName>
    <definedName name="CORONER" localSheetId="0">#REF!</definedName>
    <definedName name="CORONER">#REF!</definedName>
    <definedName name="DISTRICT_COURT" localSheetId="0">#REF!</definedName>
    <definedName name="DISTRICT_COURT">#REF!</definedName>
    <definedName name="EMERGENCY_SERVICES" localSheetId="0">#REF!</definedName>
    <definedName name="EMERGENCY_SERVICES">#REF!</definedName>
    <definedName name="FACILITIES" localSheetId="0">#REF!</definedName>
    <definedName name="FACILITIES">#REF!</definedName>
    <definedName name="FAIR" localSheetId="0">#REF!</definedName>
    <definedName name="FAIR">#REF!</definedName>
    <definedName name="Fund" localSheetId="0">'Expenditure Limitation'!#REF!</definedName>
    <definedName name="FUND_101___EMERGENCY_SERVICES" localSheetId="0">#REF!</definedName>
    <definedName name="FUND_101___EMERGENCY_SERVICES">#REF!</definedName>
    <definedName name="FUND_104___SOCIAL_SERVICES" localSheetId="0">#REF!</definedName>
    <definedName name="FUND_104___SOCIAL_SERVICES">#REF!</definedName>
    <definedName name="FUND_105___LAW_LIBRARY" localSheetId="0">#REF!</definedName>
    <definedName name="FUND_105___LAW_LIBRARY">#REF!</definedName>
    <definedName name="FUND_106___SW_WASHINGTON_FAIR" localSheetId="0">#REF!</definedName>
    <definedName name="FUND_106___SW_WASHINGTON_FAIR">#REF!</definedName>
    <definedName name="FUND_107___COMMUNICATIONS" localSheetId="0">#REF!</definedName>
    <definedName name="FUND_107___COMMUNICATIONS">#REF!</definedName>
    <definedName name="FUND_150___GRANT_AWARD" localSheetId="0">#REF!</definedName>
    <definedName name="FUND_150___GRANT_AWARD">#REF!</definedName>
    <definedName name="FUND_190___PUBLIC_HEALTH" localSheetId="0">#REF!</definedName>
    <definedName name="FUND_190___PUBLIC_HEALTH">#REF!</definedName>
    <definedName name="Fund_501" localSheetId="0">#REF!</definedName>
    <definedName name="Fund_501">#REF!</definedName>
    <definedName name="FUND_502___U.N.E.T." localSheetId="0">#REF!</definedName>
    <definedName name="FUND_502___U.N.E.T.">#REF!</definedName>
    <definedName name="FUND_540___CENTRAL_SERVICES" localSheetId="0">#REF!</definedName>
    <definedName name="FUND_540___CENTRAL_SERVICES">#REF!</definedName>
    <definedName name="FundDept">[1]Sheet2!$A$1:$A$11</definedName>
    <definedName name="FundDeptNumber">[1]Sheet2!$A$1:$A$41</definedName>
    <definedName name="FundNumber">'Expenditure Limitation'!#REF!</definedName>
    <definedName name="GENERAL_RECREATION" localSheetId="0">#REF!</definedName>
    <definedName name="GENERAL_RECREATION">#REF!</definedName>
    <definedName name="HUMAN_SERVICES" localSheetId="0">#REF!</definedName>
    <definedName name="HUMAN_SERVICES">#REF!</definedName>
    <definedName name="JAIL" localSheetId="0">#REF!</definedName>
    <definedName name="JAIL">#REF!</definedName>
    <definedName name="JUVENILE" localSheetId="0">#REF!</definedName>
    <definedName name="JUVENILE">#REF!</definedName>
    <definedName name="LAW_LIBRARY" localSheetId="0">#REF!</definedName>
    <definedName name="LAW_LIBRARY">#REF!</definedName>
    <definedName name="PARKS" localSheetId="0">#REF!</definedName>
    <definedName name="PARKS">#REF!</definedName>
    <definedName name="_xlnm.Print_Area" localSheetId="0">'Expenditure Limitation'!$B$1:$G$67</definedName>
    <definedName name="PRINTING" localSheetId="0">#REF!</definedName>
    <definedName name="PRINTING">#REF!</definedName>
    <definedName name="PROSECUTING_ATTORNEY" localSheetId="0">#REF!</definedName>
    <definedName name="PROSECUTING_ATTORNEY">#REF!</definedName>
    <definedName name="PUBLIC_HEALTH" localSheetId="0">#REF!</definedName>
    <definedName name="PUBLIC_HEALTH">#REF!</definedName>
    <definedName name="PUBLIC_SERVICES" localSheetId="0">#REF!</definedName>
    <definedName name="PUBLIC_SERVICES">#REF!</definedName>
    <definedName name="SELF_INSURANCE" localSheetId="0">#REF!</definedName>
    <definedName name="SELF_INSURANCE">#REF!</definedName>
    <definedName name="SENIOR_SERVICES" localSheetId="0">#REF!</definedName>
    <definedName name="SENIOR_SERVICES">#REF!</definedName>
    <definedName name="SHERIFF" localSheetId="0">#REF!</definedName>
    <definedName name="SHERIFF">#REF!</definedName>
    <definedName name="SOCIAL_SERVICES" localSheetId="0">#REF!</definedName>
    <definedName name="SOCIAL_SERVICES">#REF!</definedName>
    <definedName name="Status__New_or_Enhancment">"New, Enhancment"</definedName>
    <definedName name="SUPERIOR_COURT" localSheetId="0">#REF!</definedName>
    <definedName name="SUPERIOR_COURT">#REF!</definedName>
    <definedName name="TREASURER" localSheetId="0">#REF!</definedName>
    <definedName name="TREASURER">#REF!</definedName>
    <definedName name="UseOfFunds">[1]Sheet2!$C$1:$C$8</definedName>
    <definedName name="WEED_CONTROL" localSheetId="0">#REF!</definedName>
    <definedName name="WEED_CONTROL">#REF!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D8" i="1" l="1"/>
</calcChain>
</file>

<file path=xl/sharedStrings.xml><?xml version="1.0" encoding="utf-8"?>
<sst xmlns="http://schemas.openxmlformats.org/spreadsheetml/2006/main" count="64" uniqueCount="59">
  <si>
    <t>Notes to Form:</t>
  </si>
  <si>
    <t xml:space="preserve">Office/Department:          </t>
  </si>
  <si>
    <r>
      <t xml:space="preserve">If an Office or Department is </t>
    </r>
    <r>
      <rPr>
        <b/>
        <u/>
        <sz val="11"/>
        <color theme="1"/>
        <rFont val="Verdana"/>
        <family val="2"/>
      </rPr>
      <t>not</t>
    </r>
    <r>
      <rPr>
        <sz val="11"/>
        <color theme="1"/>
        <rFont val="Verdana"/>
        <family val="2"/>
      </rPr>
      <t xml:space="preserve"> requesting to increase their budget over the initial limitation provided there is no need to complete this form</t>
    </r>
  </si>
  <si>
    <t xml:space="preserve">Contact Name       </t>
  </si>
  <si>
    <t>Budget Dept. will enter</t>
  </si>
  <si>
    <t>DIFFERENCE:</t>
  </si>
  <si>
    <t>This needs to be zero or less</t>
  </si>
  <si>
    <t>If Cell D8 is over the limitation the budget worksheet will be returned-this cell has conditional formatting and will highlight red if the budget submitted is over the limitation</t>
  </si>
  <si>
    <t>Request For Budget Increase Over Initial Limitation Amount</t>
  </si>
  <si>
    <r>
      <rPr>
        <b/>
        <sz val="11"/>
        <color theme="1"/>
        <rFont val="Verdana"/>
        <family val="2"/>
      </rPr>
      <t>If an Office or Department has a budget increase request you will need to fill out the entire form</t>
    </r>
    <r>
      <rPr>
        <sz val="11"/>
        <color theme="1"/>
        <rFont val="Verdana"/>
        <family val="2"/>
      </rPr>
      <t>. Any Increase request will be discussed with the BOCC during a budget meeting coordinated by the Budget Department.</t>
    </r>
  </si>
  <si>
    <t>Fund/Department Number:</t>
  </si>
  <si>
    <t>Status: New or Enhancement</t>
  </si>
  <si>
    <t>Establishing: (One time or Ongoing expenditure)</t>
  </si>
  <si>
    <t>Total Request:</t>
  </si>
  <si>
    <t>Boxes highlighted in Blue have drop down boxes</t>
  </si>
  <si>
    <t>Source of Funds:</t>
  </si>
  <si>
    <t xml:space="preserve"> If Other, Please Explain Below</t>
  </si>
  <si>
    <t>Explanation of Source of other funding:</t>
  </si>
  <si>
    <t xml:space="preserve">Use of Funds: </t>
  </si>
  <si>
    <t>Description</t>
  </si>
  <si>
    <t>ORG CODE # (no object required)</t>
  </si>
  <si>
    <t>Expenditure Amount $$</t>
  </si>
  <si>
    <t>If the request is for a new program please contact the budget office for assistance on the BARS account numbers.</t>
  </si>
  <si>
    <t>Total Request</t>
  </si>
  <si>
    <t>The total in Cell F/G 38 should match the total request in Cell18C</t>
  </si>
  <si>
    <t>Brief Description of Program or Service Enhancement:</t>
  </si>
  <si>
    <t>Advantages of Approval:</t>
  </si>
  <si>
    <t>Implications of Denial:</t>
  </si>
  <si>
    <t>Budget Department Use Only</t>
  </si>
  <si>
    <t>Approval Status:</t>
  </si>
  <si>
    <t>Budget Status:</t>
  </si>
  <si>
    <t>Added to Budget Detail</t>
  </si>
  <si>
    <t>cc: Office/Dept.</t>
  </si>
  <si>
    <t>Initials:</t>
  </si>
  <si>
    <t>2020 EXPENDITURE BUDGET LIMITATION</t>
  </si>
  <si>
    <t>2020 BUDGET LIMITATION:</t>
  </si>
  <si>
    <t>2020 TOTAL PRELIM. BUDGET:</t>
  </si>
  <si>
    <t>Sheriff/ Jail</t>
  </si>
  <si>
    <t>022</t>
  </si>
  <si>
    <t>Ongoing</t>
  </si>
  <si>
    <t>Fund Balance</t>
  </si>
  <si>
    <t>022C2360</t>
  </si>
  <si>
    <t>Kitchen Cost Increase</t>
  </si>
  <si>
    <t>022B2391</t>
  </si>
  <si>
    <t>Prisoner Care Supplies</t>
  </si>
  <si>
    <t>Prisoner Care RX</t>
  </si>
  <si>
    <t>Naphcare Cost Inc. per Contract</t>
  </si>
  <si>
    <t>Prisoner Care Medical Prof Ser.</t>
  </si>
  <si>
    <t>Mental Health RX - Fund 1100</t>
  </si>
  <si>
    <t>Transport Vehicle</t>
  </si>
  <si>
    <t>022E2360</t>
  </si>
  <si>
    <t>Enhancment</t>
  </si>
  <si>
    <t>Operating Costs Increase-5%</t>
  </si>
  <si>
    <t>022A2310</t>
  </si>
  <si>
    <t>2 Corrections Dep-Salary/Benefits, gear, Academy</t>
  </si>
  <si>
    <t>B-Scan Security Body Scanner</t>
  </si>
  <si>
    <t>Providing us with 2 more Correction Deputy positions will assist us in adhering with Federal jail housing standards and maintaining the existing public safety services we provide the citizens of Lewis County.  The B-Scan Security Body Scanner will increase safety for our employees and inmates.</t>
  </si>
  <si>
    <t xml:space="preserve">Increases the County's liability risk and prevents us from adhering to Federal inmate housing standards. </t>
  </si>
  <si>
    <t xml:space="preserve">To comply with Federal restrictive housing standards related to total hours in single cell confinement, it is advised that inmates should be limited to 22 hours in confinement housing w/2 hours out of confinement housing. Due to our current FTE staffing levels, we are not able to comply with the Federal standard without increasing two additional 24/7 shifts to monitor control room operations. This Federal standard and with increased local inmate population/mental health issues there is a need for two additional Corrections Deputy positions.  For these same reasons the Medical Prof. Services, Kitchen, Supplies and RX costs have increased.  Per Contract, NaphCare and Summit Food services increase each year.  In 2020 we will no longer receive financial support from Great Rivers BHO to help with increased Mental Health RX costs.  An additional transport vehicle is needed to assist with weekly required transports that are currently accomplished with the current aging 2003 transport van at 147,504 miles. We are asking for an additional 5% in Operating Costs to help cover the Jail's increased costs in supplies, phones, services,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</si>
</sst>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16" x14ac:knownFonts="1">
    <font>
      <sz val="11"/>
      <color theme="1"/>
      <name val="Calibri"/>
      <family val="2"/>
      <scheme val="minor"/>
    </font>
    <font>
      <sz val="11"/>
      <color theme="1"/>
      <name val="Calibri"/>
      <family val="2"/>
      <scheme val="minor"/>
    </font>
    <font>
      <sz val="10"/>
      <name val="Arial"/>
      <family val="2"/>
    </font>
    <font>
      <b/>
      <sz val="14"/>
      <name val="Verdana"/>
      <family val="2"/>
    </font>
    <font>
      <sz val="11"/>
      <color theme="1"/>
      <name val="Verdana"/>
      <family val="2"/>
    </font>
    <font>
      <b/>
      <sz val="11"/>
      <color theme="1"/>
      <name val="Verdana"/>
      <family val="2"/>
    </font>
    <font>
      <sz val="11"/>
      <name val="Verdana"/>
      <family val="2"/>
    </font>
    <font>
      <b/>
      <u/>
      <sz val="11"/>
      <color theme="1"/>
      <name val="Verdana"/>
      <family val="2"/>
    </font>
    <font>
      <sz val="10"/>
      <name val="Verdana"/>
      <family val="2"/>
    </font>
    <font>
      <b/>
      <sz val="10"/>
      <name val="Verdana"/>
      <family val="2"/>
    </font>
    <font>
      <b/>
      <sz val="8"/>
      <name val="Verdana"/>
      <family val="2"/>
    </font>
    <font>
      <sz val="8"/>
      <name val="Verdana"/>
      <family val="2"/>
    </font>
    <font>
      <sz val="10"/>
      <color rgb="FFFF0000"/>
      <name val="Verdana"/>
      <family val="2"/>
    </font>
    <font>
      <sz val="10"/>
      <color theme="1"/>
      <name val="Verdana"/>
      <family val="2"/>
    </font>
    <font>
      <b/>
      <sz val="10"/>
      <color theme="1"/>
      <name val="Verdana"/>
      <family val="2"/>
    </font>
    <font>
      <sz val="10"/>
      <color theme="0"/>
      <name val="Verdana"/>
      <family val="2"/>
    </font>
  </fonts>
  <fills count="9">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44" fontId="1" fillId="0" borderId="0" applyFont="0" applyFill="0" applyBorder="0" applyAlignment="0" applyProtection="0"/>
  </cellStyleXfs>
  <cellXfs count="98">
    <xf numFmtId="0" fontId="0" fillId="0" borderId="0" xfId="0"/>
    <xf numFmtId="0" fontId="4" fillId="0" borderId="0" xfId="2" applyFont="1"/>
    <xf numFmtId="0" fontId="5" fillId="0" borderId="4" xfId="2" applyFont="1" applyBorder="1"/>
    <xf numFmtId="0" fontId="4" fillId="0" borderId="5" xfId="2" applyFont="1" applyBorder="1"/>
    <xf numFmtId="0" fontId="4" fillId="0" borderId="0" xfId="2" applyFont="1" applyBorder="1"/>
    <xf numFmtId="0" fontId="4" fillId="0" borderId="6" xfId="2" applyFont="1" applyBorder="1"/>
    <xf numFmtId="0" fontId="4" fillId="0" borderId="7" xfId="2" applyFont="1" applyBorder="1"/>
    <xf numFmtId="0" fontId="6" fillId="2" borderId="8" xfId="1" applyFont="1" applyFill="1" applyBorder="1" applyAlignment="1" applyProtection="1">
      <alignment vertical="top" wrapText="1"/>
      <protection locked="0"/>
    </xf>
    <xf numFmtId="0" fontId="6" fillId="2" borderId="12" xfId="1" applyFont="1" applyFill="1" applyBorder="1" applyAlignment="1" applyProtection="1">
      <alignment vertical="top" wrapText="1"/>
      <protection locked="0"/>
    </xf>
    <xf numFmtId="164" fontId="9" fillId="4" borderId="4" xfId="1" applyNumberFormat="1" applyFont="1" applyFill="1" applyBorder="1" applyAlignment="1" applyProtection="1">
      <alignment horizontal="right" vertical="center"/>
    </xf>
    <xf numFmtId="164" fontId="8" fillId="5" borderId="4" xfId="1" applyNumberFormat="1" applyFont="1" applyFill="1" applyBorder="1" applyAlignment="1" applyProtection="1">
      <alignment horizontal="right" vertical="center"/>
    </xf>
    <xf numFmtId="164" fontId="8" fillId="0" borderId="4" xfId="1" applyNumberFormat="1" applyFont="1" applyFill="1" applyBorder="1" applyAlignment="1" applyProtection="1">
      <alignment horizontal="right" vertical="center"/>
    </xf>
    <xf numFmtId="0" fontId="5" fillId="0" borderId="18" xfId="2" applyFont="1" applyBorder="1"/>
    <xf numFmtId="44" fontId="4" fillId="6" borderId="19" xfId="3" applyFont="1" applyFill="1" applyBorder="1"/>
    <xf numFmtId="0" fontId="4" fillId="0" borderId="19" xfId="2" applyFont="1" applyBorder="1"/>
    <xf numFmtId="0" fontId="4" fillId="0" borderId="20" xfId="2" applyFont="1" applyBorder="1"/>
    <xf numFmtId="0" fontId="4" fillId="0" borderId="21" xfId="2" applyFont="1" applyBorder="1"/>
    <xf numFmtId="0" fontId="13" fillId="0" borderId="5" xfId="2" applyFont="1" applyBorder="1"/>
    <xf numFmtId="0" fontId="13" fillId="0" borderId="0" xfId="2" applyFont="1" applyBorder="1"/>
    <xf numFmtId="0" fontId="13" fillId="0" borderId="6" xfId="2" applyFont="1" applyBorder="1"/>
    <xf numFmtId="0" fontId="13" fillId="6" borderId="0" xfId="2" applyFont="1" applyFill="1" applyBorder="1"/>
    <xf numFmtId="44" fontId="13" fillId="3" borderId="4" xfId="3" applyFont="1" applyFill="1" applyBorder="1"/>
    <xf numFmtId="0" fontId="4" fillId="7" borderId="7" xfId="2" applyFont="1" applyFill="1" applyBorder="1"/>
    <xf numFmtId="44" fontId="13" fillId="0" borderId="0" xfId="3" applyFont="1" applyBorder="1"/>
    <xf numFmtId="44" fontId="13" fillId="8" borderId="0" xfId="3" applyFont="1" applyFill="1" applyBorder="1"/>
    <xf numFmtId="0" fontId="5" fillId="0" borderId="5" xfId="2" applyFont="1" applyBorder="1"/>
    <xf numFmtId="0" fontId="13" fillId="3" borderId="4" xfId="2" applyFont="1" applyFill="1" applyBorder="1"/>
    <xf numFmtId="0" fontId="13" fillId="7" borderId="4" xfId="2" applyFont="1" applyFill="1" applyBorder="1"/>
    <xf numFmtId="0" fontId="14" fillId="3" borderId="8" xfId="2" applyFont="1" applyFill="1" applyBorder="1"/>
    <xf numFmtId="0" fontId="5" fillId="0" borderId="0" xfId="2" applyFont="1"/>
    <xf numFmtId="0" fontId="5" fillId="0" borderId="5" xfId="2" applyFont="1" applyBorder="1" applyAlignment="1">
      <alignment horizontal="left" vertical="top"/>
    </xf>
    <xf numFmtId="0" fontId="14" fillId="5" borderId="24" xfId="2" applyFont="1" applyFill="1" applyBorder="1"/>
    <xf numFmtId="0" fontId="13" fillId="5" borderId="25" xfId="2" applyFont="1" applyFill="1" applyBorder="1"/>
    <xf numFmtId="0" fontId="13" fillId="5" borderId="26" xfId="2" applyFont="1" applyFill="1" applyBorder="1"/>
    <xf numFmtId="0" fontId="13" fillId="5" borderId="27" xfId="2" applyFont="1" applyFill="1" applyBorder="1" applyAlignment="1">
      <alignment vertical="top"/>
    </xf>
    <xf numFmtId="0" fontId="15" fillId="5" borderId="4" xfId="2" applyFont="1" applyFill="1" applyBorder="1" applyAlignment="1">
      <alignment vertical="top"/>
    </xf>
    <xf numFmtId="0" fontId="13" fillId="5" borderId="0" xfId="2" applyFont="1" applyFill="1" applyBorder="1" applyAlignment="1">
      <alignment vertical="top"/>
    </xf>
    <xf numFmtId="0" fontId="13" fillId="5" borderId="28" xfId="2" applyFont="1" applyFill="1" applyBorder="1" applyAlignment="1">
      <alignment vertical="top"/>
    </xf>
    <xf numFmtId="0" fontId="14" fillId="5" borderId="29" xfId="2" applyFont="1" applyFill="1" applyBorder="1" applyAlignment="1">
      <alignment vertical="top"/>
    </xf>
    <xf numFmtId="0" fontId="13" fillId="5" borderId="2" xfId="2" applyFont="1" applyFill="1" applyBorder="1" applyAlignment="1">
      <alignment vertical="top"/>
    </xf>
    <xf numFmtId="0" fontId="13" fillId="5" borderId="30" xfId="2" applyFont="1" applyFill="1" applyBorder="1" applyAlignment="1">
      <alignment vertical="top"/>
    </xf>
    <xf numFmtId="0" fontId="13" fillId="5" borderId="13" xfId="2" applyFont="1" applyFill="1" applyBorder="1"/>
    <xf numFmtId="0" fontId="15" fillId="5" borderId="31" xfId="2" applyFont="1" applyFill="1" applyBorder="1"/>
    <xf numFmtId="0" fontId="13" fillId="5" borderId="14" xfId="2" applyFont="1" applyFill="1" applyBorder="1"/>
    <xf numFmtId="0" fontId="13" fillId="5" borderId="32" xfId="2" applyFont="1" applyFill="1" applyBorder="1"/>
    <xf numFmtId="0" fontId="13" fillId="6" borderId="4" xfId="2" applyFont="1" applyFill="1" applyBorder="1"/>
    <xf numFmtId="0" fontId="13" fillId="6" borderId="23" xfId="2" applyFont="1" applyFill="1" applyBorder="1"/>
    <xf numFmtId="0" fontId="13" fillId="0" borderId="1" xfId="2" applyFont="1" applyBorder="1" applyAlignment="1">
      <alignment horizontal="left"/>
    </xf>
    <xf numFmtId="0" fontId="13" fillId="0" borderId="2" xfId="2" applyFont="1" applyBorder="1" applyAlignment="1">
      <alignment horizontal="left"/>
    </xf>
    <xf numFmtId="0" fontId="13" fillId="0" borderId="3" xfId="2" applyFont="1" applyBorder="1" applyAlignment="1">
      <alignment horizontal="left"/>
    </xf>
    <xf numFmtId="0" fontId="13" fillId="6" borderId="4" xfId="2" quotePrefix="1" applyFont="1" applyFill="1" applyBorder="1"/>
    <xf numFmtId="0" fontId="13" fillId="6" borderId="4" xfId="2" applyFont="1" applyFill="1" applyBorder="1" applyAlignment="1">
      <alignment wrapText="1"/>
    </xf>
    <xf numFmtId="0" fontId="13" fillId="3" borderId="1" xfId="2" applyFont="1" applyFill="1" applyBorder="1" applyAlignment="1">
      <alignment horizontal="left" vertical="top" wrapText="1"/>
    </xf>
    <xf numFmtId="0" fontId="13" fillId="3" borderId="2" xfId="2" applyFont="1" applyFill="1" applyBorder="1" applyAlignment="1">
      <alignment horizontal="left" vertical="top" wrapText="1"/>
    </xf>
    <xf numFmtId="0" fontId="13" fillId="3" borderId="3" xfId="2"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0" xfId="2" applyFont="1" applyFill="1" applyBorder="1" applyAlignment="1">
      <alignment horizontal="left" vertical="top" wrapText="1"/>
    </xf>
    <xf numFmtId="0" fontId="13" fillId="3" borderId="6" xfId="2" applyFont="1" applyFill="1" applyBorder="1" applyAlignment="1">
      <alignment horizontal="left" vertical="top" wrapText="1"/>
    </xf>
    <xf numFmtId="0" fontId="13" fillId="3" borderId="18" xfId="2" applyFont="1" applyFill="1" applyBorder="1" applyAlignment="1">
      <alignment horizontal="left" vertical="top" wrapText="1"/>
    </xf>
    <xf numFmtId="0" fontId="13" fillId="3" borderId="19" xfId="2" applyFont="1" applyFill="1" applyBorder="1" applyAlignment="1">
      <alignment horizontal="left" vertical="top" wrapText="1"/>
    </xf>
    <xf numFmtId="0" fontId="13" fillId="3" borderId="20" xfId="2" applyFont="1" applyFill="1" applyBorder="1" applyAlignment="1">
      <alignment horizontal="left" vertical="top" wrapText="1"/>
    </xf>
    <xf numFmtId="0" fontId="13" fillId="3" borderId="16" xfId="2" applyFont="1" applyFill="1" applyBorder="1" applyAlignment="1">
      <alignment horizontal="center"/>
    </xf>
    <xf numFmtId="0" fontId="13" fillId="3" borderId="22" xfId="2" applyFont="1" applyFill="1" applyBorder="1" applyAlignment="1">
      <alignment horizontal="center"/>
    </xf>
    <xf numFmtId="0" fontId="13" fillId="3" borderId="17" xfId="2" applyFont="1" applyFill="1" applyBorder="1" applyAlignment="1">
      <alignment horizontal="center"/>
    </xf>
    <xf numFmtId="0" fontId="13" fillId="3" borderId="16" xfId="2" applyFont="1" applyFill="1" applyBorder="1" applyAlignment="1">
      <alignment horizontal="center" wrapText="1"/>
    </xf>
    <xf numFmtId="0" fontId="13" fillId="3" borderId="17" xfId="2" applyFont="1" applyFill="1" applyBorder="1" applyAlignment="1">
      <alignment horizontal="center" wrapText="1"/>
    </xf>
    <xf numFmtId="0" fontId="4" fillId="0" borderId="7" xfId="2" applyFont="1" applyBorder="1" applyAlignment="1">
      <alignment horizontal="left" vertical="top" wrapText="1"/>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6" fillId="3" borderId="9" xfId="1" applyFont="1" applyFill="1" applyBorder="1" applyAlignment="1" applyProtection="1">
      <alignment horizontal="left" vertical="top" wrapText="1"/>
      <protection locked="0"/>
    </xf>
    <xf numFmtId="0" fontId="6" fillId="3" borderId="10"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6" fillId="3" borderId="13" xfId="1" applyFont="1" applyFill="1" applyBorder="1" applyAlignment="1" applyProtection="1">
      <alignment horizontal="left" vertical="top" wrapText="1"/>
      <protection locked="0"/>
    </xf>
    <xf numFmtId="0" fontId="6" fillId="3" borderId="14" xfId="1" applyFont="1" applyFill="1" applyBorder="1" applyAlignment="1" applyProtection="1">
      <alignment horizontal="left" vertical="top" wrapText="1"/>
      <protection locked="0"/>
    </xf>
    <xf numFmtId="0" fontId="6" fillId="3" borderId="15" xfId="1" applyFont="1" applyFill="1" applyBorder="1" applyAlignment="1" applyProtection="1">
      <alignment horizontal="left" vertical="top" wrapText="1"/>
      <protection locked="0"/>
    </xf>
    <xf numFmtId="0" fontId="8" fillId="0" borderId="4" xfId="1" applyFont="1" applyFill="1" applyBorder="1" applyAlignment="1" applyProtection="1">
      <alignment horizontal="left" vertical="center"/>
      <protection locked="0"/>
    </xf>
    <xf numFmtId="0" fontId="10" fillId="0" borderId="4" xfId="1" applyFont="1" applyFill="1" applyBorder="1" applyAlignment="1" applyProtection="1">
      <alignment horizontal="left" vertical="center" wrapText="1"/>
      <protection locked="0"/>
    </xf>
    <xf numFmtId="0" fontId="11" fillId="0" borderId="4" xfId="1" applyFont="1" applyFill="1" applyBorder="1" applyAlignment="1" applyProtection="1">
      <alignment horizontal="left" vertical="center" wrapText="1"/>
      <protection locked="0"/>
    </xf>
    <xf numFmtId="0" fontId="8" fillId="0" borderId="16" xfId="1" applyFont="1" applyFill="1" applyBorder="1" applyAlignment="1" applyProtection="1">
      <alignment horizontal="left" vertical="center"/>
      <protection locked="0"/>
    </xf>
    <xf numFmtId="0" fontId="8" fillId="0" borderId="17" xfId="1" applyFont="1" applyFill="1" applyBorder="1" applyAlignment="1" applyProtection="1">
      <alignment horizontal="left" vertical="center"/>
      <protection locked="0"/>
    </xf>
    <xf numFmtId="0" fontId="12" fillId="0" borderId="4" xfId="1"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xf numFmtId="0" fontId="13" fillId="0" borderId="16" xfId="2" applyFont="1" applyBorder="1" applyAlignment="1">
      <alignment horizontal="left"/>
    </xf>
    <xf numFmtId="0" fontId="13" fillId="0" borderId="22" xfId="2" applyFont="1" applyBorder="1" applyAlignment="1">
      <alignment horizontal="left"/>
    </xf>
    <xf numFmtId="0" fontId="13" fillId="0" borderId="17" xfId="2" applyFont="1" applyBorder="1" applyAlignment="1">
      <alignment horizontal="left"/>
    </xf>
    <xf numFmtId="44" fontId="13" fillId="0" borderId="22" xfId="3" applyFont="1" applyBorder="1" applyAlignment="1">
      <alignment horizontal="center"/>
    </xf>
    <xf numFmtId="44" fontId="13" fillId="0" borderId="17" xfId="3" applyFont="1" applyBorder="1" applyAlignment="1">
      <alignment horizontal="center"/>
    </xf>
    <xf numFmtId="0" fontId="13" fillId="0" borderId="1" xfId="2" applyFont="1" applyBorder="1" applyAlignment="1">
      <alignment horizontal="left"/>
    </xf>
    <xf numFmtId="0" fontId="13" fillId="0" borderId="2" xfId="2" applyFont="1" applyBorder="1" applyAlignment="1">
      <alignment horizontal="left"/>
    </xf>
    <xf numFmtId="0" fontId="13" fillId="0" borderId="3" xfId="2" applyFont="1" applyBorder="1" applyAlignment="1">
      <alignment horizontal="left"/>
    </xf>
    <xf numFmtId="44" fontId="13" fillId="0" borderId="2" xfId="3" applyFont="1" applyBorder="1" applyAlignment="1">
      <alignment horizontal="center"/>
    </xf>
    <xf numFmtId="44" fontId="13" fillId="0" borderId="3" xfId="3" applyFont="1" applyBorder="1" applyAlignment="1">
      <alignment horizontal="center"/>
    </xf>
    <xf numFmtId="11" fontId="13" fillId="0" borderId="1" xfId="2" applyNumberFormat="1" applyFont="1" applyBorder="1" applyAlignment="1">
      <alignment horizontal="left"/>
    </xf>
    <xf numFmtId="44" fontId="13" fillId="0" borderId="16" xfId="3" applyFont="1" applyBorder="1" applyAlignment="1">
      <alignment horizontal="center"/>
    </xf>
    <xf numFmtId="0" fontId="14" fillId="3" borderId="10" xfId="2" applyFont="1" applyFill="1" applyBorder="1" applyAlignment="1">
      <alignment horizontal="left"/>
    </xf>
    <xf numFmtId="44" fontId="14" fillId="3" borderId="10" xfId="3" applyFont="1" applyFill="1" applyBorder="1" applyAlignment="1">
      <alignment horizontal="center"/>
    </xf>
    <xf numFmtId="44" fontId="14" fillId="3" borderId="11" xfId="3" applyFont="1" applyFill="1" applyBorder="1" applyAlignment="1">
      <alignment horizontal="center"/>
    </xf>
  </cellXfs>
  <cellStyles count="4">
    <cellStyle name="Currency 6 2" xfId="3"/>
    <cellStyle name="Normal" xfId="0" builtinId="0"/>
    <cellStyle name="Normal 12 2" xfId="2"/>
    <cellStyle name="Normal 4" xfId="1"/>
  </cellStyles>
  <dxfs count="2">
    <dxf>
      <font>
        <b/>
        <i val="0"/>
        <color rgb="FFFF0000"/>
      </font>
    </dxf>
    <dxf>
      <font>
        <strike/>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Budget%20Office\Budget%20Office\Budget\2016%20Budget%20Development\Expenditure%20Limitation\Templ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diture Limitation"/>
      <sheetName val="Sheet2"/>
      <sheetName val="Sheet3"/>
      <sheetName val="Sheet1"/>
    </sheetNames>
    <sheetDataSet>
      <sheetData sheetId="0"/>
      <sheetData sheetId="1">
        <row r="1">
          <cell r="A1" t="str">
            <v>001-101-000</v>
          </cell>
          <cell r="C1" t="str">
            <v>Salaries</v>
          </cell>
        </row>
        <row r="2">
          <cell r="A2" t="str">
            <v>001-101-014</v>
          </cell>
          <cell r="C2" t="str">
            <v>Benefits</v>
          </cell>
        </row>
        <row r="3">
          <cell r="A3" t="str">
            <v>001-102</v>
          </cell>
          <cell r="C3" t="str">
            <v>Supplies</v>
          </cell>
        </row>
        <row r="4">
          <cell r="A4" t="str">
            <v>001-103</v>
          </cell>
          <cell r="C4" t="str">
            <v>Professional Services</v>
          </cell>
        </row>
        <row r="5">
          <cell r="A5" t="str">
            <v>001-104</v>
          </cell>
          <cell r="C5" t="str">
            <v>Travel/Training</v>
          </cell>
        </row>
        <row r="6">
          <cell r="A6" t="str">
            <v>001-106</v>
          </cell>
          <cell r="C6" t="str">
            <v>Intergovernmental</v>
          </cell>
        </row>
        <row r="7">
          <cell r="A7" t="str">
            <v>001-107</v>
          </cell>
          <cell r="C7" t="str">
            <v>Capital</v>
          </cell>
        </row>
        <row r="8">
          <cell r="A8" t="str">
            <v>001-108</v>
          </cell>
          <cell r="C8" t="str">
            <v>Interfund</v>
          </cell>
        </row>
        <row r="9">
          <cell r="A9" t="str">
            <v>001-109</v>
          </cell>
        </row>
        <row r="10">
          <cell r="A10" t="str">
            <v>001-110</v>
          </cell>
        </row>
        <row r="11">
          <cell r="A11" t="str">
            <v>001-112</v>
          </cell>
        </row>
        <row r="12">
          <cell r="A12" t="str">
            <v>001-120</v>
          </cell>
        </row>
        <row r="13">
          <cell r="A13" t="str">
            <v>001-121</v>
          </cell>
        </row>
        <row r="14">
          <cell r="A14" t="str">
            <v>001-123</v>
          </cell>
        </row>
        <row r="15">
          <cell r="A15" t="str">
            <v>001-201</v>
          </cell>
        </row>
        <row r="16">
          <cell r="A16" t="str">
            <v>001-202</v>
          </cell>
        </row>
        <row r="17">
          <cell r="A17" t="str">
            <v>001-203</v>
          </cell>
        </row>
        <row r="18">
          <cell r="A18" t="str">
            <v>001-302</v>
          </cell>
        </row>
        <row r="19">
          <cell r="A19" t="str">
            <v>001-304</v>
          </cell>
        </row>
        <row r="20">
          <cell r="A20" t="str">
            <v>001-601</v>
          </cell>
        </row>
        <row r="21">
          <cell r="A21" t="str">
            <v>001-701</v>
          </cell>
        </row>
        <row r="22">
          <cell r="A22">
            <v>101</v>
          </cell>
        </row>
        <row r="23">
          <cell r="A23">
            <v>103</v>
          </cell>
        </row>
        <row r="24">
          <cell r="A24">
            <v>104</v>
          </cell>
        </row>
        <row r="25">
          <cell r="A25">
            <v>106</v>
          </cell>
        </row>
        <row r="26">
          <cell r="A26">
            <v>107</v>
          </cell>
        </row>
        <row r="27">
          <cell r="A27">
            <v>108</v>
          </cell>
        </row>
        <row r="28">
          <cell r="A28">
            <v>110</v>
          </cell>
        </row>
        <row r="29">
          <cell r="A29">
            <v>117</v>
          </cell>
        </row>
        <row r="30">
          <cell r="A30">
            <v>121</v>
          </cell>
        </row>
        <row r="31">
          <cell r="A31">
            <v>150</v>
          </cell>
        </row>
        <row r="32">
          <cell r="A32">
            <v>159</v>
          </cell>
        </row>
        <row r="33">
          <cell r="A33">
            <v>190</v>
          </cell>
        </row>
        <row r="34">
          <cell r="A34">
            <v>199</v>
          </cell>
        </row>
        <row r="35">
          <cell r="A35">
            <v>401</v>
          </cell>
        </row>
        <row r="36">
          <cell r="A36">
            <v>405</v>
          </cell>
        </row>
        <row r="37">
          <cell r="A37">
            <v>407</v>
          </cell>
        </row>
        <row r="38">
          <cell r="A38">
            <v>420</v>
          </cell>
        </row>
        <row r="39">
          <cell r="A39">
            <v>501</v>
          </cell>
        </row>
        <row r="40">
          <cell r="A40">
            <v>507</v>
          </cell>
        </row>
        <row r="41">
          <cell r="A41">
            <v>540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7"/>
  <sheetViews>
    <sheetView showGridLines="0" tabSelected="1" topLeftCell="A31" zoomScaleNormal="100" workbookViewId="0">
      <selection activeCell="B57" sqref="B57:G60"/>
    </sheetView>
  </sheetViews>
  <sheetFormatPr defaultColWidth="8" defaultRowHeight="14.25" x14ac:dyDescent="0.2"/>
  <cols>
    <col min="1" max="1" width="8" style="1"/>
    <col min="2" max="2" width="36.7109375" style="1" customWidth="1"/>
    <col min="3" max="3" width="16.140625" style="1" customWidth="1"/>
    <col min="4" max="4" width="18" style="1" customWidth="1"/>
    <col min="5" max="5" width="8" style="1"/>
    <col min="6" max="6" width="14" style="1" bestFit="1" customWidth="1"/>
    <col min="7" max="7" width="8.42578125" style="1" customWidth="1"/>
    <col min="8" max="8" width="8" style="1"/>
    <col min="9" max="9" width="69.5703125" style="1" customWidth="1"/>
    <col min="10" max="16384" width="8" style="1"/>
  </cols>
  <sheetData>
    <row r="1" spans="2:9" ht="32.25" customHeight="1" x14ac:dyDescent="0.25">
      <c r="B1" s="67" t="s">
        <v>34</v>
      </c>
      <c r="C1" s="68"/>
      <c r="D1" s="68"/>
      <c r="E1" s="68"/>
      <c r="F1" s="68"/>
      <c r="G1" s="69"/>
      <c r="I1" s="2" t="s">
        <v>0</v>
      </c>
    </row>
    <row r="2" spans="2:9" ht="6.75" customHeight="1" thickBot="1" x14ac:dyDescent="0.25">
      <c r="B2" s="3"/>
      <c r="C2" s="4"/>
      <c r="D2" s="4"/>
      <c r="E2" s="4"/>
      <c r="F2" s="4"/>
      <c r="G2" s="5"/>
      <c r="I2" s="6"/>
    </row>
    <row r="3" spans="2:9" ht="18" customHeight="1" thickBot="1" x14ac:dyDescent="0.25">
      <c r="B3" s="7" t="s">
        <v>1</v>
      </c>
      <c r="C3" s="70" t="s">
        <v>37</v>
      </c>
      <c r="D3" s="71"/>
      <c r="E3" s="71"/>
      <c r="F3" s="71"/>
      <c r="G3" s="72"/>
      <c r="I3" s="66" t="s">
        <v>2</v>
      </c>
    </row>
    <row r="4" spans="2:9" ht="19.5" customHeight="1" thickBot="1" x14ac:dyDescent="0.25">
      <c r="B4" s="8" t="s">
        <v>3</v>
      </c>
      <c r="C4" s="73"/>
      <c r="D4" s="74"/>
      <c r="E4" s="74"/>
      <c r="F4" s="74"/>
      <c r="G4" s="75"/>
      <c r="I4" s="66"/>
    </row>
    <row r="5" spans="2:9" x14ac:dyDescent="0.2">
      <c r="B5" s="3"/>
      <c r="C5" s="4"/>
      <c r="D5" s="4"/>
      <c r="E5" s="4"/>
      <c r="F5" s="4"/>
      <c r="G5" s="5"/>
      <c r="I5" s="66"/>
    </row>
    <row r="6" spans="2:9" ht="18.75" customHeight="1" x14ac:dyDescent="0.2">
      <c r="B6" s="76" t="s">
        <v>35</v>
      </c>
      <c r="C6" s="76"/>
      <c r="D6" s="9">
        <v>8525500</v>
      </c>
      <c r="E6" s="77" t="s">
        <v>4</v>
      </c>
      <c r="F6" s="77"/>
      <c r="G6" s="77"/>
      <c r="I6" s="6"/>
    </row>
    <row r="7" spans="2:9" ht="19.5" customHeight="1" x14ac:dyDescent="0.2">
      <c r="B7" s="76" t="s">
        <v>36</v>
      </c>
      <c r="C7" s="76"/>
      <c r="D7" s="10"/>
      <c r="E7" s="78"/>
      <c r="F7" s="78"/>
      <c r="G7" s="78"/>
      <c r="I7" s="6"/>
    </row>
    <row r="8" spans="2:9" ht="30" customHeight="1" x14ac:dyDescent="0.2">
      <c r="B8" s="79" t="s">
        <v>5</v>
      </c>
      <c r="C8" s="80"/>
      <c r="D8" s="11">
        <f>D7-D6</f>
        <v>-8525500</v>
      </c>
      <c r="E8" s="81" t="s">
        <v>6</v>
      </c>
      <c r="F8" s="82"/>
      <c r="G8" s="82"/>
      <c r="I8" s="66" t="s">
        <v>7</v>
      </c>
    </row>
    <row r="9" spans="2:9" x14ac:dyDescent="0.2">
      <c r="B9" s="3"/>
      <c r="C9" s="4"/>
      <c r="D9" s="4"/>
      <c r="E9" s="4"/>
      <c r="F9" s="4"/>
      <c r="G9" s="5"/>
      <c r="I9" s="66"/>
    </row>
    <row r="10" spans="2:9" x14ac:dyDescent="0.2">
      <c r="B10" s="12" t="s">
        <v>8</v>
      </c>
      <c r="C10" s="13"/>
      <c r="D10" s="14"/>
      <c r="E10" s="14"/>
      <c r="F10" s="14"/>
      <c r="G10" s="15"/>
      <c r="I10" s="16"/>
    </row>
    <row r="11" spans="2:9" ht="14.25" customHeight="1" x14ac:dyDescent="0.2">
      <c r="B11" s="17"/>
      <c r="C11" s="18"/>
      <c r="D11" s="18"/>
      <c r="E11" s="18"/>
      <c r="F11" s="18"/>
      <c r="G11" s="19"/>
      <c r="I11" s="66" t="s">
        <v>9</v>
      </c>
    </row>
    <row r="12" spans="2:9" x14ac:dyDescent="0.2">
      <c r="B12" s="17" t="s">
        <v>10</v>
      </c>
      <c r="C12" s="18"/>
      <c r="D12" s="50" t="s">
        <v>38</v>
      </c>
      <c r="E12" s="18"/>
      <c r="F12" s="18"/>
      <c r="G12" s="19"/>
      <c r="I12" s="66"/>
    </row>
    <row r="13" spans="2:9" ht="5.25" customHeight="1" x14ac:dyDescent="0.2">
      <c r="B13" s="17"/>
      <c r="C13" s="20"/>
      <c r="D13" s="18"/>
      <c r="E13" s="18"/>
      <c r="F13" s="18"/>
      <c r="G13" s="19"/>
      <c r="I13" s="66"/>
    </row>
    <row r="14" spans="2:9" x14ac:dyDescent="0.2">
      <c r="B14" s="17" t="s">
        <v>11</v>
      </c>
      <c r="C14" s="18"/>
      <c r="D14" s="27" t="s">
        <v>51</v>
      </c>
      <c r="E14" s="18"/>
      <c r="F14" s="18"/>
      <c r="G14" s="19"/>
      <c r="I14" s="66"/>
    </row>
    <row r="15" spans="2:9" ht="5.25" customHeight="1" x14ac:dyDescent="0.2">
      <c r="B15" s="17"/>
      <c r="C15" s="18"/>
      <c r="D15" s="18"/>
      <c r="E15" s="18"/>
      <c r="F15" s="18"/>
      <c r="G15" s="19"/>
      <c r="I15" s="66"/>
    </row>
    <row r="16" spans="2:9" x14ac:dyDescent="0.2">
      <c r="B16" s="17" t="s">
        <v>12</v>
      </c>
      <c r="C16" s="18"/>
      <c r="D16" s="27" t="s">
        <v>39</v>
      </c>
      <c r="E16" s="18"/>
      <c r="F16" s="18"/>
      <c r="G16" s="19"/>
      <c r="I16" s="66"/>
    </row>
    <row r="17" spans="2:9" ht="6.75" customHeight="1" x14ac:dyDescent="0.2">
      <c r="B17" s="17"/>
      <c r="C17" s="18"/>
      <c r="D17" s="18"/>
      <c r="E17" s="18"/>
      <c r="F17" s="18"/>
      <c r="G17" s="19"/>
      <c r="I17" s="6"/>
    </row>
    <row r="18" spans="2:9" x14ac:dyDescent="0.2">
      <c r="B18" s="17" t="s">
        <v>13</v>
      </c>
      <c r="C18" s="21">
        <v>689426</v>
      </c>
      <c r="D18" s="18"/>
      <c r="E18" s="18"/>
      <c r="F18" s="18"/>
      <c r="G18" s="19"/>
      <c r="I18" s="22" t="s">
        <v>14</v>
      </c>
    </row>
    <row r="19" spans="2:9" ht="6.75" customHeight="1" x14ac:dyDescent="0.2">
      <c r="B19" s="17"/>
      <c r="C19" s="23"/>
      <c r="D19" s="18"/>
      <c r="E19" s="18"/>
      <c r="F19" s="18"/>
      <c r="G19" s="19"/>
      <c r="I19" s="6"/>
    </row>
    <row r="20" spans="2:9" x14ac:dyDescent="0.2">
      <c r="B20" s="17" t="s">
        <v>15</v>
      </c>
      <c r="C20" s="24" t="s">
        <v>40</v>
      </c>
      <c r="D20" s="18" t="s">
        <v>16</v>
      </c>
      <c r="E20" s="18"/>
      <c r="F20" s="18"/>
      <c r="G20" s="19"/>
      <c r="I20" s="6"/>
    </row>
    <row r="21" spans="2:9" ht="6" customHeight="1" x14ac:dyDescent="0.2">
      <c r="B21" s="17"/>
      <c r="C21" s="23"/>
      <c r="D21" s="18"/>
      <c r="E21" s="18"/>
      <c r="F21" s="18"/>
      <c r="G21" s="19"/>
      <c r="I21" s="6"/>
    </row>
    <row r="22" spans="2:9" x14ac:dyDescent="0.2">
      <c r="B22" s="52" t="s">
        <v>17</v>
      </c>
      <c r="C22" s="53"/>
      <c r="D22" s="53"/>
      <c r="E22" s="53"/>
      <c r="F22" s="53"/>
      <c r="G22" s="54"/>
      <c r="I22" s="6"/>
    </row>
    <row r="23" spans="2:9" ht="8.4499999999999993" customHeight="1" x14ac:dyDescent="0.2">
      <c r="B23" s="55"/>
      <c r="C23" s="56"/>
      <c r="D23" s="56"/>
      <c r="E23" s="56"/>
      <c r="F23" s="56"/>
      <c r="G23" s="57"/>
      <c r="I23" s="6"/>
    </row>
    <row r="24" spans="2:9" ht="7.9" customHeight="1" x14ac:dyDescent="0.2">
      <c r="B24" s="58"/>
      <c r="C24" s="59"/>
      <c r="D24" s="59"/>
      <c r="E24" s="59"/>
      <c r="F24" s="59"/>
      <c r="G24" s="60"/>
      <c r="I24" s="6"/>
    </row>
    <row r="25" spans="2:9" x14ac:dyDescent="0.2">
      <c r="B25" s="3"/>
      <c r="C25" s="4"/>
      <c r="D25" s="4"/>
      <c r="E25" s="4"/>
      <c r="F25" s="4"/>
      <c r="G25" s="5"/>
      <c r="I25" s="6"/>
    </row>
    <row r="26" spans="2:9" x14ac:dyDescent="0.2">
      <c r="B26" s="25" t="s">
        <v>18</v>
      </c>
      <c r="C26" s="4"/>
      <c r="D26" s="4"/>
      <c r="E26" s="4"/>
      <c r="F26" s="4"/>
      <c r="G26" s="5"/>
      <c r="I26" s="6"/>
    </row>
    <row r="27" spans="2:9" ht="25.15" customHeight="1" x14ac:dyDescent="0.2">
      <c r="B27" s="26" t="s">
        <v>19</v>
      </c>
      <c r="C27" s="61" t="s">
        <v>20</v>
      </c>
      <c r="D27" s="62"/>
      <c r="E27" s="63"/>
      <c r="F27" s="64" t="s">
        <v>21</v>
      </c>
      <c r="G27" s="65"/>
      <c r="I27" s="66" t="s">
        <v>22</v>
      </c>
    </row>
    <row r="28" spans="2:9" ht="25.5" x14ac:dyDescent="0.2">
      <c r="B28" s="51" t="s">
        <v>54</v>
      </c>
      <c r="C28" s="83" t="s">
        <v>41</v>
      </c>
      <c r="D28" s="84"/>
      <c r="E28" s="85"/>
      <c r="F28" s="86">
        <v>179844</v>
      </c>
      <c r="G28" s="87"/>
      <c r="I28" s="66"/>
    </row>
    <row r="29" spans="2:9" x14ac:dyDescent="0.2">
      <c r="B29" s="45" t="s">
        <v>55</v>
      </c>
      <c r="C29" s="83" t="s">
        <v>41</v>
      </c>
      <c r="D29" s="84"/>
      <c r="E29" s="85"/>
      <c r="F29" s="86">
        <v>150000</v>
      </c>
      <c r="G29" s="87"/>
      <c r="I29" s="6"/>
    </row>
    <row r="30" spans="2:9" x14ac:dyDescent="0.2">
      <c r="B30" s="45" t="s">
        <v>46</v>
      </c>
      <c r="C30" s="83" t="s">
        <v>41</v>
      </c>
      <c r="D30" s="84"/>
      <c r="E30" s="85"/>
      <c r="F30" s="86">
        <v>22408</v>
      </c>
      <c r="G30" s="87"/>
      <c r="I30" s="6"/>
    </row>
    <row r="31" spans="2:9" x14ac:dyDescent="0.2">
      <c r="B31" s="45" t="s">
        <v>42</v>
      </c>
      <c r="C31" s="83" t="s">
        <v>43</v>
      </c>
      <c r="D31" s="84"/>
      <c r="E31" s="85"/>
      <c r="F31" s="86">
        <v>13397</v>
      </c>
      <c r="G31" s="87"/>
      <c r="I31" s="6"/>
    </row>
    <row r="32" spans="2:9" x14ac:dyDescent="0.2">
      <c r="B32" s="46" t="s">
        <v>44</v>
      </c>
      <c r="C32" s="88" t="s">
        <v>41</v>
      </c>
      <c r="D32" s="89"/>
      <c r="E32" s="90"/>
      <c r="F32" s="91">
        <v>20750</v>
      </c>
      <c r="G32" s="92"/>
      <c r="I32" s="6"/>
    </row>
    <row r="33" spans="2:9" hidden="1" x14ac:dyDescent="0.2">
      <c r="B33" s="46"/>
      <c r="C33" s="88"/>
      <c r="D33" s="89"/>
      <c r="E33" s="90"/>
      <c r="F33" s="91">
        <v>0</v>
      </c>
      <c r="G33" s="92"/>
      <c r="I33" s="6"/>
    </row>
    <row r="34" spans="2:9" hidden="1" x14ac:dyDescent="0.2">
      <c r="B34" s="46"/>
      <c r="C34" s="88"/>
      <c r="D34" s="89"/>
      <c r="E34" s="90"/>
      <c r="F34" s="91">
        <v>0</v>
      </c>
      <c r="G34" s="92"/>
      <c r="I34" s="6"/>
    </row>
    <row r="35" spans="2:9" hidden="1" x14ac:dyDescent="0.2">
      <c r="B35" s="46"/>
      <c r="C35" s="88"/>
      <c r="D35" s="89"/>
      <c r="E35" s="90"/>
      <c r="F35" s="91">
        <v>0</v>
      </c>
      <c r="G35" s="92"/>
      <c r="I35" s="6"/>
    </row>
    <row r="36" spans="2:9" hidden="1" x14ac:dyDescent="0.2">
      <c r="B36" s="46"/>
      <c r="C36" s="88"/>
      <c r="D36" s="89"/>
      <c r="E36" s="90"/>
      <c r="F36" s="91">
        <v>0</v>
      </c>
      <c r="G36" s="92"/>
      <c r="I36" s="6"/>
    </row>
    <row r="37" spans="2:9" x14ac:dyDescent="0.2">
      <c r="B37" s="46" t="s">
        <v>47</v>
      </c>
      <c r="C37" s="47" t="s">
        <v>41</v>
      </c>
      <c r="D37" s="48"/>
      <c r="E37" s="49"/>
      <c r="F37" s="94">
        <v>30507</v>
      </c>
      <c r="G37" s="87"/>
      <c r="I37" s="6"/>
    </row>
    <row r="38" spans="2:9" s="29" customFormat="1" ht="15.75" customHeight="1" x14ac:dyDescent="0.2">
      <c r="B38" s="46" t="s">
        <v>45</v>
      </c>
      <c r="C38" s="88" t="s">
        <v>41</v>
      </c>
      <c r="D38" s="89"/>
      <c r="E38" s="90"/>
      <c r="F38" s="91">
        <v>88697</v>
      </c>
      <c r="G38" s="92"/>
      <c r="I38" s="66" t="s">
        <v>24</v>
      </c>
    </row>
    <row r="39" spans="2:9" x14ac:dyDescent="0.2">
      <c r="B39" s="46" t="s">
        <v>48</v>
      </c>
      <c r="C39" s="88">
        <v>11052369</v>
      </c>
      <c r="D39" s="89"/>
      <c r="E39" s="90"/>
      <c r="F39" s="91">
        <v>81600</v>
      </c>
      <c r="G39" s="92"/>
      <c r="I39" s="66"/>
    </row>
    <row r="40" spans="2:9" x14ac:dyDescent="0.2">
      <c r="B40" s="46" t="s">
        <v>49</v>
      </c>
      <c r="C40" s="93" t="s">
        <v>50</v>
      </c>
      <c r="D40" s="89"/>
      <c r="E40" s="90"/>
      <c r="F40" s="91">
        <v>70000</v>
      </c>
      <c r="G40" s="92"/>
      <c r="I40" s="6"/>
    </row>
    <row r="41" spans="2:9" ht="14.25" customHeight="1" thickBot="1" x14ac:dyDescent="0.25">
      <c r="B41" s="46" t="s">
        <v>52</v>
      </c>
      <c r="C41" s="93" t="s">
        <v>53</v>
      </c>
      <c r="D41" s="89"/>
      <c r="E41" s="90"/>
      <c r="F41" s="91">
        <v>32223</v>
      </c>
      <c r="G41" s="92"/>
      <c r="I41" s="6"/>
    </row>
    <row r="42" spans="2:9" ht="15" thickBot="1" x14ac:dyDescent="0.25">
      <c r="B42" s="28"/>
      <c r="C42" s="95" t="s">
        <v>23</v>
      </c>
      <c r="D42" s="95"/>
      <c r="E42" s="95"/>
      <c r="F42" s="96">
        <f>SUM(F28:G41)</f>
        <v>689426</v>
      </c>
      <c r="G42" s="97"/>
      <c r="I42" s="6"/>
    </row>
    <row r="43" spans="2:9" x14ac:dyDescent="0.2">
      <c r="B43" s="3"/>
      <c r="C43" s="4"/>
      <c r="D43" s="4"/>
      <c r="E43" s="4"/>
      <c r="F43" s="4"/>
      <c r="G43" s="5"/>
      <c r="I43" s="6"/>
    </row>
    <row r="44" spans="2:9" x14ac:dyDescent="0.2">
      <c r="B44" s="30" t="s">
        <v>25</v>
      </c>
      <c r="C44" s="4"/>
      <c r="D44" s="4"/>
      <c r="E44" s="4"/>
      <c r="F44" s="4"/>
      <c r="G44" s="5"/>
      <c r="I44" s="6"/>
    </row>
    <row r="45" spans="2:9" ht="14.45" customHeight="1" x14ac:dyDescent="0.2">
      <c r="B45" s="52" t="s">
        <v>58</v>
      </c>
      <c r="C45" s="53"/>
      <c r="D45" s="53"/>
      <c r="E45" s="53"/>
      <c r="F45" s="53"/>
      <c r="G45" s="54"/>
      <c r="I45" s="6"/>
    </row>
    <row r="46" spans="2:9" x14ac:dyDescent="0.2">
      <c r="B46" s="55"/>
      <c r="C46" s="56"/>
      <c r="D46" s="56"/>
      <c r="E46" s="56"/>
      <c r="F46" s="56"/>
      <c r="G46" s="57"/>
      <c r="I46" s="6"/>
    </row>
    <row r="47" spans="2:9" x14ac:dyDescent="0.2">
      <c r="B47" s="55"/>
      <c r="C47" s="56"/>
      <c r="D47" s="56"/>
      <c r="E47" s="56"/>
      <c r="F47" s="56"/>
      <c r="G47" s="57"/>
      <c r="I47" s="6"/>
    </row>
    <row r="48" spans="2:9" ht="113.45" customHeight="1" x14ac:dyDescent="0.2">
      <c r="B48" s="58"/>
      <c r="C48" s="59"/>
      <c r="D48" s="59"/>
      <c r="E48" s="59"/>
      <c r="F48" s="59"/>
      <c r="G48" s="60"/>
      <c r="I48" s="6"/>
    </row>
    <row r="49" spans="2:9" x14ac:dyDescent="0.2">
      <c r="B49" s="3"/>
      <c r="C49" s="4"/>
      <c r="D49" s="4"/>
      <c r="E49" s="4"/>
      <c r="F49" s="4"/>
      <c r="G49" s="5"/>
      <c r="I49" s="6"/>
    </row>
    <row r="50" spans="2:9" x14ac:dyDescent="0.2">
      <c r="B50" s="25" t="s">
        <v>26</v>
      </c>
      <c r="C50" s="4"/>
      <c r="D50" s="4"/>
      <c r="E50" s="4"/>
      <c r="F50" s="4"/>
      <c r="G50" s="5"/>
      <c r="I50" s="6"/>
    </row>
    <row r="51" spans="2:9" ht="12" customHeight="1" x14ac:dyDescent="0.2">
      <c r="B51" s="52" t="s">
        <v>56</v>
      </c>
      <c r="C51" s="53"/>
      <c r="D51" s="53"/>
      <c r="E51" s="53"/>
      <c r="F51" s="53"/>
      <c r="G51" s="54"/>
      <c r="I51" s="6"/>
    </row>
    <row r="52" spans="2:9" x14ac:dyDescent="0.2">
      <c r="B52" s="55"/>
      <c r="C52" s="56"/>
      <c r="D52" s="56"/>
      <c r="E52" s="56"/>
      <c r="F52" s="56"/>
      <c r="G52" s="57"/>
      <c r="I52" s="6"/>
    </row>
    <row r="53" spans="2:9" ht="14.45" customHeight="1" x14ac:dyDescent="0.2">
      <c r="B53" s="55"/>
      <c r="C53" s="56"/>
      <c r="D53" s="56"/>
      <c r="E53" s="56"/>
      <c r="F53" s="56"/>
      <c r="G53" s="57"/>
      <c r="I53" s="6"/>
    </row>
    <row r="54" spans="2:9" ht="9" customHeight="1" x14ac:dyDescent="0.2">
      <c r="B54" s="58"/>
      <c r="C54" s="59"/>
      <c r="D54" s="59"/>
      <c r="E54" s="59"/>
      <c r="F54" s="59"/>
      <c r="G54" s="60"/>
      <c r="I54" s="6"/>
    </row>
    <row r="55" spans="2:9" x14ac:dyDescent="0.2">
      <c r="B55" s="3"/>
      <c r="C55" s="4"/>
      <c r="D55" s="4"/>
      <c r="E55" s="4"/>
      <c r="F55" s="4"/>
      <c r="G55" s="5"/>
      <c r="I55" s="6"/>
    </row>
    <row r="56" spans="2:9" x14ac:dyDescent="0.2">
      <c r="B56" s="25" t="s">
        <v>27</v>
      </c>
      <c r="C56" s="4"/>
      <c r="D56" s="4"/>
      <c r="E56" s="4"/>
      <c r="F56" s="4"/>
      <c r="G56" s="5"/>
      <c r="I56" s="6"/>
    </row>
    <row r="57" spans="2:9" ht="4.1500000000000004" customHeight="1" x14ac:dyDescent="0.2">
      <c r="B57" s="52" t="s">
        <v>57</v>
      </c>
      <c r="C57" s="53"/>
      <c r="D57" s="53"/>
      <c r="E57" s="53"/>
      <c r="F57" s="53"/>
      <c r="G57" s="54"/>
      <c r="I57" s="6"/>
    </row>
    <row r="58" spans="2:9" x14ac:dyDescent="0.2">
      <c r="B58" s="55"/>
      <c r="C58" s="56"/>
      <c r="D58" s="56"/>
      <c r="E58" s="56"/>
      <c r="F58" s="56"/>
      <c r="G58" s="57"/>
      <c r="I58" s="6"/>
    </row>
    <row r="59" spans="2:9" ht="9" customHeight="1" x14ac:dyDescent="0.2">
      <c r="B59" s="55"/>
      <c r="C59" s="56"/>
      <c r="D59" s="56"/>
      <c r="E59" s="56"/>
      <c r="F59" s="56"/>
      <c r="G59" s="57"/>
      <c r="I59" s="6"/>
    </row>
    <row r="60" spans="2:9" ht="1.9" customHeight="1" x14ac:dyDescent="0.2">
      <c r="B60" s="58"/>
      <c r="C60" s="59"/>
      <c r="D60" s="59"/>
      <c r="E60" s="59"/>
      <c r="F60" s="59"/>
      <c r="G60" s="60"/>
      <c r="I60" s="6"/>
    </row>
    <row r="61" spans="2:9" ht="15" thickBot="1" x14ac:dyDescent="0.25">
      <c r="B61" s="3"/>
      <c r="C61" s="4"/>
      <c r="D61" s="4"/>
      <c r="E61" s="4"/>
      <c r="F61" s="4"/>
      <c r="G61" s="5"/>
      <c r="I61" s="6"/>
    </row>
    <row r="62" spans="2:9" x14ac:dyDescent="0.2">
      <c r="B62" s="31" t="s">
        <v>28</v>
      </c>
      <c r="C62" s="32"/>
      <c r="D62" s="32"/>
      <c r="E62" s="32"/>
      <c r="F62" s="32"/>
      <c r="G62" s="33"/>
      <c r="I62" s="6"/>
    </row>
    <row r="63" spans="2:9" x14ac:dyDescent="0.2">
      <c r="B63" s="34" t="s">
        <v>29</v>
      </c>
      <c r="C63" s="35"/>
      <c r="D63" s="36"/>
      <c r="E63" s="36"/>
      <c r="F63" s="36"/>
      <c r="G63" s="37"/>
      <c r="I63" s="16"/>
    </row>
    <row r="64" spans="2:9" x14ac:dyDescent="0.2">
      <c r="B64" s="38" t="s">
        <v>30</v>
      </c>
      <c r="C64" s="39"/>
      <c r="D64" s="39"/>
      <c r="E64" s="39"/>
      <c r="F64" s="39"/>
      <c r="G64" s="40"/>
    </row>
    <row r="65" spans="2:7" x14ac:dyDescent="0.2">
      <c r="B65" s="34" t="s">
        <v>31</v>
      </c>
      <c r="C65" s="35"/>
      <c r="D65" s="36"/>
      <c r="E65" s="36"/>
      <c r="F65" s="36"/>
      <c r="G65" s="37"/>
    </row>
    <row r="66" spans="2:7" x14ac:dyDescent="0.2">
      <c r="B66" s="34" t="s">
        <v>32</v>
      </c>
      <c r="C66" s="35"/>
      <c r="D66" s="36"/>
      <c r="E66" s="36"/>
      <c r="F66" s="36"/>
      <c r="G66" s="37"/>
    </row>
    <row r="67" spans="2:7" ht="15" thickBot="1" x14ac:dyDescent="0.25">
      <c r="B67" s="41" t="s">
        <v>33</v>
      </c>
      <c r="C67" s="42"/>
      <c r="D67" s="43"/>
      <c r="E67" s="43"/>
      <c r="F67" s="43"/>
      <c r="G67" s="44"/>
    </row>
  </sheetData>
  <mergeCells count="49">
    <mergeCell ref="B45:G48"/>
    <mergeCell ref="B51:G54"/>
    <mergeCell ref="B57:G60"/>
    <mergeCell ref="C42:E42"/>
    <mergeCell ref="F42:G42"/>
    <mergeCell ref="C35:E35"/>
    <mergeCell ref="F35:G35"/>
    <mergeCell ref="C36:E36"/>
    <mergeCell ref="F36:G36"/>
    <mergeCell ref="C41:E41"/>
    <mergeCell ref="F41:G41"/>
    <mergeCell ref="F37:G37"/>
    <mergeCell ref="C38:E38"/>
    <mergeCell ref="F38:G38"/>
    <mergeCell ref="C39:E39"/>
    <mergeCell ref="C40:E40"/>
    <mergeCell ref="F40:G40"/>
    <mergeCell ref="C28:E28"/>
    <mergeCell ref="F28:G28"/>
    <mergeCell ref="C29:E29"/>
    <mergeCell ref="F29:G29"/>
    <mergeCell ref="I38:I39"/>
    <mergeCell ref="C30:E30"/>
    <mergeCell ref="F30:G30"/>
    <mergeCell ref="C31:E31"/>
    <mergeCell ref="F31:G31"/>
    <mergeCell ref="C32:E32"/>
    <mergeCell ref="F32:G32"/>
    <mergeCell ref="F39:G39"/>
    <mergeCell ref="C33:E33"/>
    <mergeCell ref="F33:G33"/>
    <mergeCell ref="C34:E34"/>
    <mergeCell ref="F34:G34"/>
    <mergeCell ref="B22:G24"/>
    <mergeCell ref="C27:E27"/>
    <mergeCell ref="F27:G27"/>
    <mergeCell ref="I11:I16"/>
    <mergeCell ref="B1:G1"/>
    <mergeCell ref="C3:G3"/>
    <mergeCell ref="I3:I5"/>
    <mergeCell ref="C4:G4"/>
    <mergeCell ref="B6:C6"/>
    <mergeCell ref="E6:G6"/>
    <mergeCell ref="B7:C7"/>
    <mergeCell ref="E7:G7"/>
    <mergeCell ref="B8:C8"/>
    <mergeCell ref="E8:G8"/>
    <mergeCell ref="I8:I9"/>
    <mergeCell ref="I27:I28"/>
  </mergeCells>
  <conditionalFormatting sqref="D8">
    <cfRule type="cellIs" dxfId="1" priority="1" operator="greaterThan">
      <formula>0</formula>
    </cfRule>
    <cfRule type="cellIs" dxfId="0" priority="2" operator="greaterThan">
      <formula>0</formula>
    </cfRule>
  </conditionalFormatting>
  <dataValidations count="9">
    <dataValidation type="list" allowBlank="1" showInputMessage="1" showErrorMessage="1" sqref="C13">
      <formula1>FundDept</formula1>
    </dataValidation>
    <dataValidation type="list" allowBlank="1" showInputMessage="1" showErrorMessage="1" sqref="D14">
      <formula1>"New, Enhancment"</formula1>
    </dataValidation>
    <dataValidation type="list" allowBlank="1" showInputMessage="1" showErrorMessage="1" sqref="D12">
      <formula1>FundDeptNumber</formula1>
    </dataValidation>
    <dataValidation type="list" allowBlank="1" showInputMessage="1" showErrorMessage="1" sqref="D16">
      <formula1>"One Time, Ongoing"</formula1>
    </dataValidation>
    <dataValidation type="list" allowBlank="1" showInputMessage="1" showErrorMessage="1" sqref="C21">
      <formula1>"Fund Balance, Grant, Transfer In, Other"</formula1>
    </dataValidation>
    <dataValidation type="list" allowBlank="1" showInputMessage="1" showErrorMessage="1" sqref="C63">
      <formula1>"Approved, Denied"</formula1>
    </dataValidation>
    <dataValidation type="list" allowBlank="1" showInputMessage="1" showErrorMessage="1" sqref="C65:C66">
      <formula1>"Yes, No"</formula1>
    </dataValidation>
    <dataValidation type="list" allowBlank="1" showInputMessage="1" showErrorMessage="1" sqref="C20">
      <formula1>"Fund Balance, Grant, Contract, Transfer In, Other"</formula1>
    </dataValidation>
    <dataValidation type="list" allowBlank="1" showInputMessage="1" showErrorMessage="1" sqref="B28:B41">
      <formula1>UseOfFunds</formula1>
    </dataValidation>
  </dataValidations>
  <printOptions horizontalCentered="1"/>
  <pageMargins left="0.2" right="0.2" top="0.25" bottom="0.2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Limitation</vt:lpstr>
      <vt:lpstr>'Expenditure Limitation'!Print_Area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Butler</dc:creator>
  <cp:lastModifiedBy>Becky Butler</cp:lastModifiedBy>
  <cp:lastPrinted>2019-09-09T20:40:21Z</cp:lastPrinted>
  <dcterms:created xsi:type="dcterms:W3CDTF">2018-09-25T16:30:01Z</dcterms:created>
  <dcterms:modified xsi:type="dcterms:W3CDTF">2019-09-15T20:58:18Z</dcterms:modified>
</cp:coreProperties>
</file>